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9. Processos\2024\Proc. 12763-2024 - Manejo de fauna\TR\Anexos\"/>
    </mc:Choice>
  </mc:AlternateContent>
  <xr:revisionPtr revIDLastSave="0" documentId="13_ncr:1_{FAC9C77B-FD9A-41B5-B0B2-5D26C84498A9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VALOR TOTAL DE SERVIÇOS" sheetId="17" r:id="rId1"/>
  </sheets>
  <definedNames>
    <definedName name="_xlnm.Print_Area" localSheetId="0">'VALOR TOTAL DE SERVIÇOS'!$A$1:$F$48</definedName>
    <definedName name="_xlnm.Print_Titles" localSheetId="0">'VALOR TOTAL DE SERVIÇOS'!$2:$2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7" l="1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8" i="17"/>
  <c r="E5" i="17" l="1"/>
  <c r="E6" i="17"/>
  <c r="E7" i="17"/>
  <c r="E4" i="17"/>
  <c r="F7" i="17" l="1"/>
  <c r="F5" i="17" l="1"/>
  <c r="F4" i="17"/>
  <c r="F6" i="17" l="1"/>
  <c r="F47" i="17" s="1"/>
</calcChain>
</file>

<file path=xl/sharedStrings.xml><?xml version="1.0" encoding="utf-8"?>
<sst xmlns="http://schemas.openxmlformats.org/spreadsheetml/2006/main" count="90" uniqueCount="52">
  <si>
    <t>Especificação</t>
  </si>
  <si>
    <t>Quantidade</t>
  </si>
  <si>
    <t>Valor Unitário</t>
  </si>
  <si>
    <t>Valor Mensal</t>
  </si>
  <si>
    <t>Valor Anual</t>
  </si>
  <si>
    <t>Item</t>
  </si>
  <si>
    <t>Médico Veterinário</t>
  </si>
  <si>
    <t>Auxiliar de Veterinário</t>
  </si>
  <si>
    <t>Biólogo especializado em Mastofauna e Herpetofauna (incluindo rateio dos insumos)</t>
  </si>
  <si>
    <t>Biólogo Ornitólogo (incluindo rateio dos insumos)</t>
  </si>
  <si>
    <t>Treinamento de manejo de fauna (turma de dez alunos com carga horária de dez horas)</t>
  </si>
  <si>
    <t>Atendimento clínico, avaliação e tratamento médico veterinário de aves com peso abaixo de 250g (inclusive).</t>
  </si>
  <si>
    <t>Cirurgias em aves com peso abaixo de 250g (inclusive).</t>
  </si>
  <si>
    <t>Reabilitação de aves com o peso abaixo de 250g (inclusive).</t>
  </si>
  <si>
    <t>Necropsia (análise macroscópica, histopatologia) de aves com o peso abaixo de 250g (inclusive).</t>
  </si>
  <si>
    <t>Avaliação veterinária, coleta e análise de amostras biológicas (sangue, fezes, ectoparasitas) de aves com o peso abaixo de 250g (inclusive</t>
  </si>
  <si>
    <t>Atendimento clínico, avaliação e tratamento médico veterinário de aves com o peso entre 250g (exclusive) e 1000g(inclusive).</t>
  </si>
  <si>
    <t>Cirurgias em aves com o peso entre 250g (exclusive) e 1000g(inclusive).</t>
  </si>
  <si>
    <t>Reabilitação de aves com o peso entre 250g (exclusive) e 1000g(inclusive).</t>
  </si>
  <si>
    <t>Necropsia (análise macroscópica, histopatologia) de aves com o peso entre 250g (exclusive) e 1000g(inclusive).</t>
  </si>
  <si>
    <t>Avaliação veterinária, coleta e análise de amostras biológicas (sangue, fezes, ectoparasitas) de aves com o peso entre 250g (exclusive) e 1000g(inclusive).</t>
  </si>
  <si>
    <t>Atendimento clínico, avaliação e tratamento médico veterinário de aves com o peso acima de 1000g (exclusive).</t>
  </si>
  <si>
    <t>Cirurgias em aves com o peso acima de 1000g (exclusive).</t>
  </si>
  <si>
    <t>Reabilitação de aves com o peso acima de 1000g (exclusive).</t>
  </si>
  <si>
    <t>Necropsia (análise macroscópica, histopatologia) de aves com o peso acima de 1000g (exclusive).</t>
  </si>
  <si>
    <t>Avaliação veterinária, coleta e análise de amostras biológicas (sangue, fezes, ectoparasitas) de aves com o peso acima de 1000g (exclusive).</t>
  </si>
  <si>
    <t>Atendimento clínico, avaliação e tratamento médico veterinário de mamíferos com peso abaixo de 10kg (inclusive).</t>
  </si>
  <si>
    <t>Cirurgias em mamíferos com peso abaixo de 10kg (inclusive).</t>
  </si>
  <si>
    <t>Reabilitação de mamíferos com o peso abaixo de 10kg (inclusive).</t>
  </si>
  <si>
    <t>Necropsia (análise macroscópica, histopatologia) de mamíferos com o peso abaixo de 10kg (inclusive).</t>
  </si>
  <si>
    <t>Avaliação veterinária, coleta e análise de amostras biológicas (sangue, fezes, ectoparasitas) de mamíferos com o peso abaixo de 10kg (inclusive).</t>
  </si>
  <si>
    <t>Atendimento clínico, avaliação e tratamento médico veterinário de mamíferos com peso entre 10kg (exclusive) e 35kg(inclusive).</t>
  </si>
  <si>
    <t>Cirurgias em mamíferos com peso entre 10kg (exclusive) e 35kg(inclusive).</t>
  </si>
  <si>
    <t>Reabilitação de mamíferos com o peso entre 10kg (exclusive) e 35kg(inclusive).</t>
  </si>
  <si>
    <t>Necropsia (análise macroscópica, histopatologia) de mamíferos com o peso entre 10kg (exclusive) e 35kg(inclusive).</t>
  </si>
  <si>
    <t>Avaliação veterinária, coleta e análise de amostras biológicas (sangue, fezes, ectoparasitas) de mamíferos com o peso entre 10kg (exclusive) e 35kg(inclusive).</t>
  </si>
  <si>
    <t>Atendimento clínico, avaliação e tratamento médico veterinário de mamíferos com peso acima de 35kg (exclusive).</t>
  </si>
  <si>
    <t>Cirurgias em mamíferos com peso acima de 35kg (exclusive).</t>
  </si>
  <si>
    <t>Reabilitação de mamíferos com o peso acima de 35kg (exclusive).</t>
  </si>
  <si>
    <t>Necropsia (análise macroscópica, histopatologia) de mamíferos com o peso acima de 35kg (exclusive).</t>
  </si>
  <si>
    <t>Avaliação veterinária, coleta e análise de amostras biológicas (sangue, fezes, ectoparasitas) de mamíferos com o peso acima de 35kg (exclusive).</t>
  </si>
  <si>
    <t>Atendimento clínico, avaliação e tratamento médico veterinário répteis com peso de até 15kg.</t>
  </si>
  <si>
    <t>Cirurgias em répteis com peso de até 15kg.</t>
  </si>
  <si>
    <t>Reabilitação de répteis com o peso de até 15kg.</t>
  </si>
  <si>
    <t>Necropsia (análise macroscópica, histopatologia) de répteis com o peso de até 15kg.</t>
  </si>
  <si>
    <t>Avaliação veterinária, coleta e análise de amostras biológicas (sangue, fezes, ectoparasitas) de répteis com o peso de até 15kg.</t>
  </si>
  <si>
    <r>
      <t xml:space="preserve">Atendimento clínico, avaliação e tratamento médico veterinário em caráter </t>
    </r>
    <r>
      <rPr>
        <b/>
        <sz val="11"/>
        <rFont val="Arial"/>
        <family val="2"/>
      </rPr>
      <t>excepcional / extraordinário.</t>
    </r>
  </si>
  <si>
    <r>
      <t xml:space="preserve">Cirurgias em animais em caráter </t>
    </r>
    <r>
      <rPr>
        <b/>
        <sz val="11"/>
        <rFont val="Arial"/>
        <family val="2"/>
      </rPr>
      <t>excepcional / extraordinário.</t>
    </r>
  </si>
  <si>
    <r>
      <t xml:space="preserve">Avaliação veterinária, coleta e análise de amostras biológicas (sangue, fezes, ectoparasitas) de animais em caráter </t>
    </r>
    <r>
      <rPr>
        <b/>
        <sz val="11"/>
        <rFont val="Arial"/>
        <family val="2"/>
      </rPr>
      <t>excepcional / extraordinário.</t>
    </r>
  </si>
  <si>
    <t>TOTAL GERAL DA CONTRATAÇÃO</t>
  </si>
  <si>
    <t>N/A</t>
  </si>
  <si>
    <t xml:space="preserve">                                             ANEXO VII - RESUMO DO ORÇAMENTO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</si>
</sst>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>
    <font>
      <sz val="10"/>
      <name val="Arial"/>
      <charset val="134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2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/>
    </xf>
    <xf numFmtId="164" fontId="2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 xr:uid="{120FAB57-9D92-485B-85FA-3CA4527DAB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338138</xdr:colOff>
      <xdr:row>1</xdr:row>
      <xdr:rowOff>209549</xdr:rowOff>
    </xdr:from>
    <xdr:to>
      <xdr:col>1</xdr:col>
      <xdr:colOff>1946434</xdr:colOff>
      <xdr:row>1</xdr:row>
      <xdr:rowOff>857249</xdr:rowOff>
    </xdr:to>
    <xdr:pic>
      <xdr:nvPicPr>
        <xdr:cNvPr id="2" name="Imagem 1" descr="Logotipo&#10;&#10;Descrição gerada automaticamente">
          <a:extLst>
            <a:ext uri="{FF2B5EF4-FFF2-40B4-BE49-F238E27FC236}">
              <a16:creationId xmlns:a16="http://schemas.microsoft.com/office/drawing/2014/main" id="{F01A47BE-BFF5-F8A4-88ED-82C7939C7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8" y="370283"/>
          <a:ext cx="2215515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F6F70-AE21-43A1-8641-C0B902FB0B5D}">
  <dimension ref="A1:F48"/>
  <sheetViews>
    <sheetView tabSelected="1" view="pageBreakPreview" topLeftCell="A38" zoomScaleNormal="100" zoomScaleSheetLayoutView="100" workbookViewId="0">
      <selection activeCell="A47" sqref="A47:E47"/>
    </sheetView>
  </sheetViews>
  <sheetFormatPr defaultRowHeight="12.75"/>
  <cols>
    <col min="2" max="2" width="35.7109375" customWidth="1"/>
    <col min="3" max="3" width="13.28515625" customWidth="1"/>
    <col min="4" max="6" width="12.28515625" customWidth="1"/>
    <col min="12" max="12" width="16.140625" customWidth="1"/>
  </cols>
  <sheetData>
    <row r="1" spans="1:6" ht="14.25">
      <c r="A1" s="5"/>
      <c r="B1" s="5"/>
      <c r="C1" s="5"/>
      <c r="D1" s="5"/>
      <c r="E1" s="5"/>
      <c r="F1" s="5"/>
    </row>
    <row r="2" spans="1:6" ht="86.25" customHeight="1">
      <c r="A2" s="13" t="s">
        <v>51</v>
      </c>
      <c r="B2" s="14"/>
      <c r="C2" s="14"/>
      <c r="D2" s="14"/>
      <c r="E2" s="14"/>
      <c r="F2" s="15"/>
    </row>
    <row r="3" spans="1:6" ht="30" customHeight="1">
      <c r="A3" s="6" t="s">
        <v>5</v>
      </c>
      <c r="B3" s="7" t="s">
        <v>0</v>
      </c>
      <c r="C3" s="6" t="s">
        <v>1</v>
      </c>
      <c r="D3" s="6" t="s">
        <v>2</v>
      </c>
      <c r="E3" s="6" t="s">
        <v>3</v>
      </c>
      <c r="F3" s="6" t="s">
        <v>4</v>
      </c>
    </row>
    <row r="4" spans="1:6" ht="50.1" customHeight="1">
      <c r="A4" s="2">
        <v>1</v>
      </c>
      <c r="B4" s="1" t="s">
        <v>8</v>
      </c>
      <c r="C4" s="8">
        <v>1</v>
      </c>
      <c r="D4" s="4">
        <v>0</v>
      </c>
      <c r="E4" s="3">
        <f>ROUND(D4*C4,2)</f>
        <v>0</v>
      </c>
      <c r="F4" s="3">
        <f>E4*12</f>
        <v>0</v>
      </c>
    </row>
    <row r="5" spans="1:6" ht="50.1" customHeight="1">
      <c r="A5" s="2">
        <v>2</v>
      </c>
      <c r="B5" s="1" t="s">
        <v>9</v>
      </c>
      <c r="C5" s="8">
        <v>1</v>
      </c>
      <c r="D5" s="4">
        <v>0</v>
      </c>
      <c r="E5" s="3">
        <f t="shared" ref="E5:E7" si="0">ROUND(D5*C5,2)</f>
        <v>0</v>
      </c>
      <c r="F5" s="3">
        <f t="shared" ref="F5:F7" si="1">E5*12</f>
        <v>0</v>
      </c>
    </row>
    <row r="6" spans="1:6" ht="50.1" customHeight="1">
      <c r="A6" s="2">
        <v>3</v>
      </c>
      <c r="B6" s="1" t="s">
        <v>6</v>
      </c>
      <c r="C6" s="8">
        <v>1</v>
      </c>
      <c r="D6" s="4">
        <v>0</v>
      </c>
      <c r="E6" s="3">
        <f t="shared" si="0"/>
        <v>0</v>
      </c>
      <c r="F6" s="3">
        <f t="shared" si="1"/>
        <v>0</v>
      </c>
    </row>
    <row r="7" spans="1:6" ht="50.1" customHeight="1">
      <c r="A7" s="2">
        <v>4</v>
      </c>
      <c r="B7" s="1" t="s">
        <v>7</v>
      </c>
      <c r="C7" s="8">
        <v>1</v>
      </c>
      <c r="D7" s="4">
        <v>0</v>
      </c>
      <c r="E7" s="3">
        <f t="shared" si="0"/>
        <v>0</v>
      </c>
      <c r="F7" s="3">
        <f t="shared" si="1"/>
        <v>0</v>
      </c>
    </row>
    <row r="8" spans="1:6" ht="50.1" customHeight="1">
      <c r="A8" s="2">
        <v>5</v>
      </c>
      <c r="B8" s="1" t="s">
        <v>10</v>
      </c>
      <c r="C8" s="8">
        <v>3</v>
      </c>
      <c r="D8" s="4">
        <v>0</v>
      </c>
      <c r="E8" s="11" t="s">
        <v>50</v>
      </c>
      <c r="F8" s="3">
        <f>D8*C8</f>
        <v>0</v>
      </c>
    </row>
    <row r="9" spans="1:6" ht="48.75" customHeight="1">
      <c r="A9" s="2">
        <v>6</v>
      </c>
      <c r="B9" s="12" t="s">
        <v>11</v>
      </c>
      <c r="C9" s="2">
        <v>5</v>
      </c>
      <c r="D9" s="4">
        <v>0</v>
      </c>
      <c r="E9" s="11" t="s">
        <v>50</v>
      </c>
      <c r="F9" s="3">
        <f t="shared" ref="F9:F46" si="2">D9*C9</f>
        <v>0</v>
      </c>
    </row>
    <row r="10" spans="1:6" ht="39.950000000000003" customHeight="1">
      <c r="A10" s="2">
        <v>7</v>
      </c>
      <c r="B10" s="12" t="s">
        <v>12</v>
      </c>
      <c r="C10" s="2">
        <v>2</v>
      </c>
      <c r="D10" s="4">
        <v>0</v>
      </c>
      <c r="E10" s="11" t="s">
        <v>50</v>
      </c>
      <c r="F10" s="3">
        <f t="shared" si="2"/>
        <v>0</v>
      </c>
    </row>
    <row r="11" spans="1:6" ht="39.950000000000003" customHeight="1">
      <c r="A11" s="2">
        <v>8</v>
      </c>
      <c r="B11" s="12" t="s">
        <v>13</v>
      </c>
      <c r="C11" s="2">
        <v>2</v>
      </c>
      <c r="D11" s="4">
        <v>0</v>
      </c>
      <c r="E11" s="11" t="s">
        <v>50</v>
      </c>
      <c r="F11" s="3">
        <f t="shared" si="2"/>
        <v>0</v>
      </c>
    </row>
    <row r="12" spans="1:6" ht="39.950000000000003" customHeight="1">
      <c r="A12" s="2">
        <v>9</v>
      </c>
      <c r="B12" s="12" t="s">
        <v>14</v>
      </c>
      <c r="C12" s="2">
        <v>2</v>
      </c>
      <c r="D12" s="4">
        <v>0</v>
      </c>
      <c r="E12" s="11" t="s">
        <v>50</v>
      </c>
      <c r="F12" s="3">
        <f t="shared" si="2"/>
        <v>0</v>
      </c>
    </row>
    <row r="13" spans="1:6" ht="39.950000000000003" customHeight="1">
      <c r="A13" s="2">
        <v>10</v>
      </c>
      <c r="B13" s="12" t="s">
        <v>15</v>
      </c>
      <c r="C13" s="2">
        <v>5</v>
      </c>
      <c r="D13" s="4">
        <v>0</v>
      </c>
      <c r="E13" s="11" t="s">
        <v>50</v>
      </c>
      <c r="F13" s="3">
        <f t="shared" si="2"/>
        <v>0</v>
      </c>
    </row>
    <row r="14" spans="1:6" ht="39.950000000000003" customHeight="1">
      <c r="A14" s="2">
        <v>11</v>
      </c>
      <c r="B14" s="12" t="s">
        <v>16</v>
      </c>
      <c r="C14" s="2">
        <v>10</v>
      </c>
      <c r="D14" s="4">
        <v>0</v>
      </c>
      <c r="E14" s="11" t="s">
        <v>50</v>
      </c>
      <c r="F14" s="3">
        <f t="shared" si="2"/>
        <v>0</v>
      </c>
    </row>
    <row r="15" spans="1:6" ht="39.950000000000003" customHeight="1">
      <c r="A15" s="2">
        <v>12</v>
      </c>
      <c r="B15" s="12" t="s">
        <v>17</v>
      </c>
      <c r="C15" s="2">
        <v>2</v>
      </c>
      <c r="D15" s="4">
        <v>0</v>
      </c>
      <c r="E15" s="11" t="s">
        <v>50</v>
      </c>
      <c r="F15" s="3">
        <f t="shared" si="2"/>
        <v>0</v>
      </c>
    </row>
    <row r="16" spans="1:6" ht="39.950000000000003" customHeight="1">
      <c r="A16" s="2">
        <v>13</v>
      </c>
      <c r="B16" s="12" t="s">
        <v>18</v>
      </c>
      <c r="C16" s="2">
        <v>2</v>
      </c>
      <c r="D16" s="4">
        <v>0</v>
      </c>
      <c r="E16" s="11" t="s">
        <v>50</v>
      </c>
      <c r="F16" s="3">
        <f t="shared" si="2"/>
        <v>0</v>
      </c>
    </row>
    <row r="17" spans="1:6" ht="39.950000000000003" customHeight="1">
      <c r="A17" s="2">
        <v>14</v>
      </c>
      <c r="B17" s="12" t="s">
        <v>19</v>
      </c>
      <c r="C17" s="2">
        <v>2</v>
      </c>
      <c r="D17" s="4">
        <v>0</v>
      </c>
      <c r="E17" s="11" t="s">
        <v>50</v>
      </c>
      <c r="F17" s="3">
        <f t="shared" si="2"/>
        <v>0</v>
      </c>
    </row>
    <row r="18" spans="1:6" ht="39.950000000000003" customHeight="1">
      <c r="A18" s="2">
        <v>15</v>
      </c>
      <c r="B18" s="12" t="s">
        <v>20</v>
      </c>
      <c r="C18" s="2">
        <v>10</v>
      </c>
      <c r="D18" s="4">
        <v>0</v>
      </c>
      <c r="E18" s="11" t="s">
        <v>50</v>
      </c>
      <c r="F18" s="3">
        <f t="shared" si="2"/>
        <v>0</v>
      </c>
    </row>
    <row r="19" spans="1:6" ht="39.950000000000003" customHeight="1">
      <c r="A19" s="2">
        <v>16</v>
      </c>
      <c r="B19" s="12" t="s">
        <v>21</v>
      </c>
      <c r="C19" s="2">
        <v>5</v>
      </c>
      <c r="D19" s="4">
        <v>0</v>
      </c>
      <c r="E19" s="11" t="s">
        <v>50</v>
      </c>
      <c r="F19" s="3">
        <f t="shared" si="2"/>
        <v>0</v>
      </c>
    </row>
    <row r="20" spans="1:6" ht="39.950000000000003" customHeight="1">
      <c r="A20" s="2">
        <v>17</v>
      </c>
      <c r="B20" s="12" t="s">
        <v>22</v>
      </c>
      <c r="C20" s="2">
        <v>2</v>
      </c>
      <c r="D20" s="4">
        <v>0</v>
      </c>
      <c r="E20" s="11" t="s">
        <v>50</v>
      </c>
      <c r="F20" s="3">
        <f t="shared" si="2"/>
        <v>0</v>
      </c>
    </row>
    <row r="21" spans="1:6" ht="39.950000000000003" customHeight="1">
      <c r="A21" s="2">
        <v>18</v>
      </c>
      <c r="B21" s="12" t="s">
        <v>23</v>
      </c>
      <c r="C21" s="2">
        <v>2</v>
      </c>
      <c r="D21" s="4">
        <v>0</v>
      </c>
      <c r="E21" s="11" t="s">
        <v>50</v>
      </c>
      <c r="F21" s="3">
        <f t="shared" si="2"/>
        <v>0</v>
      </c>
    </row>
    <row r="22" spans="1:6" ht="39.950000000000003" customHeight="1">
      <c r="A22" s="2">
        <v>19</v>
      </c>
      <c r="B22" s="12" t="s">
        <v>24</v>
      </c>
      <c r="C22" s="2">
        <v>2</v>
      </c>
      <c r="D22" s="4">
        <v>0</v>
      </c>
      <c r="E22" s="11" t="s">
        <v>50</v>
      </c>
      <c r="F22" s="3">
        <f t="shared" si="2"/>
        <v>0</v>
      </c>
    </row>
    <row r="23" spans="1:6" ht="39.950000000000003" customHeight="1">
      <c r="A23" s="2">
        <v>20</v>
      </c>
      <c r="B23" s="12" t="s">
        <v>25</v>
      </c>
      <c r="C23" s="2">
        <v>5</v>
      </c>
      <c r="D23" s="4">
        <v>0</v>
      </c>
      <c r="E23" s="11" t="s">
        <v>50</v>
      </c>
      <c r="F23" s="3">
        <f t="shared" si="2"/>
        <v>0</v>
      </c>
    </row>
    <row r="24" spans="1:6" ht="39.950000000000003" customHeight="1">
      <c r="A24" s="2">
        <v>21</v>
      </c>
      <c r="B24" s="12" t="s">
        <v>26</v>
      </c>
      <c r="C24" s="2">
        <v>5</v>
      </c>
      <c r="D24" s="4">
        <v>0</v>
      </c>
      <c r="E24" s="11" t="s">
        <v>50</v>
      </c>
      <c r="F24" s="3">
        <f t="shared" si="2"/>
        <v>0</v>
      </c>
    </row>
    <row r="25" spans="1:6" ht="39.950000000000003" customHeight="1">
      <c r="A25" s="2">
        <v>22</v>
      </c>
      <c r="B25" s="12" t="s">
        <v>27</v>
      </c>
      <c r="C25" s="2">
        <v>1</v>
      </c>
      <c r="D25" s="4">
        <v>0</v>
      </c>
      <c r="E25" s="11" t="s">
        <v>50</v>
      </c>
      <c r="F25" s="3">
        <f t="shared" si="2"/>
        <v>0</v>
      </c>
    </row>
    <row r="26" spans="1:6" ht="39.950000000000003" customHeight="1">
      <c r="A26" s="2">
        <v>23</v>
      </c>
      <c r="B26" s="12" t="s">
        <v>28</v>
      </c>
      <c r="C26" s="2">
        <v>1</v>
      </c>
      <c r="D26" s="4">
        <v>0</v>
      </c>
      <c r="E26" s="11" t="s">
        <v>50</v>
      </c>
      <c r="F26" s="3">
        <f t="shared" si="2"/>
        <v>0</v>
      </c>
    </row>
    <row r="27" spans="1:6" ht="39.950000000000003" customHeight="1">
      <c r="A27" s="2">
        <v>24</v>
      </c>
      <c r="B27" s="12" t="s">
        <v>29</v>
      </c>
      <c r="C27" s="2">
        <v>1</v>
      </c>
      <c r="D27" s="4">
        <v>0</v>
      </c>
      <c r="E27" s="11" t="s">
        <v>50</v>
      </c>
      <c r="F27" s="3">
        <f t="shared" si="2"/>
        <v>0</v>
      </c>
    </row>
    <row r="28" spans="1:6" ht="39.950000000000003" customHeight="1">
      <c r="A28" s="2">
        <v>25</v>
      </c>
      <c r="B28" s="12" t="s">
        <v>30</v>
      </c>
      <c r="C28" s="2">
        <v>5</v>
      </c>
      <c r="D28" s="4">
        <v>0</v>
      </c>
      <c r="E28" s="11" t="s">
        <v>50</v>
      </c>
      <c r="F28" s="3">
        <f t="shared" si="2"/>
        <v>0</v>
      </c>
    </row>
    <row r="29" spans="1:6" ht="39.950000000000003" customHeight="1">
      <c r="A29" s="2">
        <v>26</v>
      </c>
      <c r="B29" s="12" t="s">
        <v>31</v>
      </c>
      <c r="C29" s="2">
        <v>5</v>
      </c>
      <c r="D29" s="4">
        <v>0</v>
      </c>
      <c r="E29" s="11" t="s">
        <v>50</v>
      </c>
      <c r="F29" s="3">
        <f t="shared" si="2"/>
        <v>0</v>
      </c>
    </row>
    <row r="30" spans="1:6" ht="39.950000000000003" customHeight="1">
      <c r="A30" s="2">
        <v>27</v>
      </c>
      <c r="B30" s="12" t="s">
        <v>32</v>
      </c>
      <c r="C30" s="2">
        <v>1</v>
      </c>
      <c r="D30" s="4">
        <v>0</v>
      </c>
      <c r="E30" s="11" t="s">
        <v>50</v>
      </c>
      <c r="F30" s="3">
        <f t="shared" si="2"/>
        <v>0</v>
      </c>
    </row>
    <row r="31" spans="1:6" ht="39.950000000000003" customHeight="1">
      <c r="A31" s="2">
        <v>28</v>
      </c>
      <c r="B31" s="12" t="s">
        <v>33</v>
      </c>
      <c r="C31" s="2">
        <v>1</v>
      </c>
      <c r="D31" s="4">
        <v>0</v>
      </c>
      <c r="E31" s="11" t="s">
        <v>50</v>
      </c>
      <c r="F31" s="3">
        <f t="shared" si="2"/>
        <v>0</v>
      </c>
    </row>
    <row r="32" spans="1:6" ht="39.950000000000003" customHeight="1">
      <c r="A32" s="2">
        <v>29</v>
      </c>
      <c r="B32" s="12" t="s">
        <v>34</v>
      </c>
      <c r="C32" s="2">
        <v>2</v>
      </c>
      <c r="D32" s="4">
        <v>0</v>
      </c>
      <c r="E32" s="11" t="s">
        <v>50</v>
      </c>
      <c r="F32" s="3">
        <f t="shared" si="2"/>
        <v>0</v>
      </c>
    </row>
    <row r="33" spans="1:6" ht="39.950000000000003" customHeight="1">
      <c r="A33" s="2">
        <v>30</v>
      </c>
      <c r="B33" s="12" t="s">
        <v>35</v>
      </c>
      <c r="C33" s="2">
        <v>5</v>
      </c>
      <c r="D33" s="4">
        <v>0</v>
      </c>
      <c r="E33" s="11" t="s">
        <v>50</v>
      </c>
      <c r="F33" s="3">
        <f t="shared" si="2"/>
        <v>0</v>
      </c>
    </row>
    <row r="34" spans="1:6" ht="39.950000000000003" customHeight="1">
      <c r="A34" s="2">
        <v>31</v>
      </c>
      <c r="B34" s="12" t="s">
        <v>36</v>
      </c>
      <c r="C34" s="2">
        <v>10</v>
      </c>
      <c r="D34" s="4">
        <v>0</v>
      </c>
      <c r="E34" s="11" t="s">
        <v>50</v>
      </c>
      <c r="F34" s="3">
        <f t="shared" si="2"/>
        <v>0</v>
      </c>
    </row>
    <row r="35" spans="1:6" ht="39.950000000000003" customHeight="1">
      <c r="A35" s="2">
        <v>32</v>
      </c>
      <c r="B35" s="12" t="s">
        <v>37</v>
      </c>
      <c r="C35" s="2">
        <v>2</v>
      </c>
      <c r="D35" s="4">
        <v>0</v>
      </c>
      <c r="E35" s="11" t="s">
        <v>50</v>
      </c>
      <c r="F35" s="3">
        <f t="shared" si="2"/>
        <v>0</v>
      </c>
    </row>
    <row r="36" spans="1:6" ht="39.950000000000003" customHeight="1">
      <c r="A36" s="2">
        <v>33</v>
      </c>
      <c r="B36" s="12" t="s">
        <v>38</v>
      </c>
      <c r="C36" s="2">
        <v>2</v>
      </c>
      <c r="D36" s="4">
        <v>0</v>
      </c>
      <c r="E36" s="11" t="s">
        <v>50</v>
      </c>
      <c r="F36" s="3">
        <f t="shared" si="2"/>
        <v>0</v>
      </c>
    </row>
    <row r="37" spans="1:6" ht="39.950000000000003" customHeight="1">
      <c r="A37" s="2">
        <v>34</v>
      </c>
      <c r="B37" s="12" t="s">
        <v>39</v>
      </c>
      <c r="C37" s="2">
        <v>2</v>
      </c>
      <c r="D37" s="4">
        <v>0</v>
      </c>
      <c r="E37" s="11" t="s">
        <v>50</v>
      </c>
      <c r="F37" s="3">
        <f t="shared" si="2"/>
        <v>0</v>
      </c>
    </row>
    <row r="38" spans="1:6" ht="39.950000000000003" customHeight="1">
      <c r="A38" s="2">
        <v>35</v>
      </c>
      <c r="B38" s="12" t="s">
        <v>40</v>
      </c>
      <c r="C38" s="2">
        <v>10</v>
      </c>
      <c r="D38" s="4">
        <v>0</v>
      </c>
      <c r="E38" s="11" t="s">
        <v>50</v>
      </c>
      <c r="F38" s="3">
        <f t="shared" si="2"/>
        <v>0</v>
      </c>
    </row>
    <row r="39" spans="1:6" ht="39.950000000000003" customHeight="1">
      <c r="A39" s="2">
        <v>36</v>
      </c>
      <c r="B39" s="12" t="s">
        <v>41</v>
      </c>
      <c r="C39" s="2">
        <v>2</v>
      </c>
      <c r="D39" s="4">
        <v>0</v>
      </c>
      <c r="E39" s="11" t="s">
        <v>50</v>
      </c>
      <c r="F39" s="3">
        <f t="shared" si="2"/>
        <v>0</v>
      </c>
    </row>
    <row r="40" spans="1:6" ht="39.950000000000003" customHeight="1">
      <c r="A40" s="2">
        <v>37</v>
      </c>
      <c r="B40" s="12" t="s">
        <v>42</v>
      </c>
      <c r="C40" s="2">
        <v>1</v>
      </c>
      <c r="D40" s="4">
        <v>0</v>
      </c>
      <c r="E40" s="11" t="s">
        <v>50</v>
      </c>
      <c r="F40" s="3">
        <f t="shared" si="2"/>
        <v>0</v>
      </c>
    </row>
    <row r="41" spans="1:6" ht="39.950000000000003" customHeight="1">
      <c r="A41" s="2">
        <v>38</v>
      </c>
      <c r="B41" s="12" t="s">
        <v>43</v>
      </c>
      <c r="C41" s="2">
        <v>1</v>
      </c>
      <c r="D41" s="4">
        <v>0</v>
      </c>
      <c r="E41" s="11" t="s">
        <v>50</v>
      </c>
      <c r="F41" s="3">
        <f t="shared" si="2"/>
        <v>0</v>
      </c>
    </row>
    <row r="42" spans="1:6" ht="39.950000000000003" customHeight="1">
      <c r="A42" s="2">
        <v>39</v>
      </c>
      <c r="B42" s="12" t="s">
        <v>44</v>
      </c>
      <c r="C42" s="2">
        <v>1</v>
      </c>
      <c r="D42" s="4">
        <v>0</v>
      </c>
      <c r="E42" s="11" t="s">
        <v>50</v>
      </c>
      <c r="F42" s="3">
        <f t="shared" si="2"/>
        <v>0</v>
      </c>
    </row>
    <row r="43" spans="1:6" ht="39.950000000000003" customHeight="1">
      <c r="A43" s="2">
        <v>40</v>
      </c>
      <c r="B43" s="12" t="s">
        <v>45</v>
      </c>
      <c r="C43" s="2">
        <v>2</v>
      </c>
      <c r="D43" s="4">
        <v>0</v>
      </c>
      <c r="E43" s="11" t="s">
        <v>50</v>
      </c>
      <c r="F43" s="3">
        <f t="shared" si="2"/>
        <v>0</v>
      </c>
    </row>
    <row r="44" spans="1:6" ht="39.950000000000003" customHeight="1">
      <c r="A44" s="2">
        <v>41</v>
      </c>
      <c r="B44" s="12" t="s">
        <v>46</v>
      </c>
      <c r="C44" s="2">
        <v>2</v>
      </c>
      <c r="D44" s="4">
        <v>0</v>
      </c>
      <c r="E44" s="11" t="s">
        <v>50</v>
      </c>
      <c r="F44" s="3">
        <f t="shared" si="2"/>
        <v>0</v>
      </c>
    </row>
    <row r="45" spans="1:6" ht="39.950000000000003" customHeight="1">
      <c r="A45" s="2">
        <v>42</v>
      </c>
      <c r="B45" s="12" t="s">
        <v>47</v>
      </c>
      <c r="C45" s="2">
        <v>2</v>
      </c>
      <c r="D45" s="4">
        <v>0</v>
      </c>
      <c r="E45" s="11" t="s">
        <v>50</v>
      </c>
      <c r="F45" s="3">
        <f t="shared" si="2"/>
        <v>0</v>
      </c>
    </row>
    <row r="46" spans="1:6" ht="72" customHeight="1">
      <c r="A46" s="2">
        <v>43</v>
      </c>
      <c r="B46" s="12" t="s">
        <v>48</v>
      </c>
      <c r="C46" s="2">
        <v>2</v>
      </c>
      <c r="D46" s="4">
        <v>0</v>
      </c>
      <c r="E46" s="11" t="s">
        <v>50</v>
      </c>
      <c r="F46" s="3">
        <f t="shared" si="2"/>
        <v>0</v>
      </c>
    </row>
    <row r="47" spans="1:6" ht="28.5" customHeight="1">
      <c r="A47" s="13" t="s">
        <v>49</v>
      </c>
      <c r="B47" s="14"/>
      <c r="C47" s="14"/>
      <c r="D47" s="14"/>
      <c r="E47" s="15"/>
      <c r="F47" s="9">
        <f>SUM(F4:F46)</f>
        <v>0</v>
      </c>
    </row>
    <row r="48" spans="1:6" ht="14.25">
      <c r="A48" s="5"/>
      <c r="B48" s="5"/>
      <c r="C48" s="5"/>
      <c r="D48" s="5"/>
      <c r="E48" s="5"/>
      <c r="F48" s="10"/>
    </row>
  </sheetData>
  <mergeCells count="2">
    <mergeCell ref="A47:E47"/>
    <mergeCell ref="A2:F2"/>
  </mergeCells>
  <pageMargins left="0.51181102362204722" right="0.51181102362204722" top="0.78740157480314965" bottom="0.78740157480314965" header="0.31496062992125984" footer="0.31496062992125984"/>
  <pageSetup paperSize="9" scale="93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558285-3257-494f-9f02-e52abd55986a" xsi:nil="true"/>
    <lcf76f155ced4ddcb4097134ff3c332f xmlns="961e4e6a-4c72-4872-aa1d-2c164b3d91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EE284262F0B1429A903D7D55F368EF" ma:contentTypeVersion="15" ma:contentTypeDescription="Create a new document." ma:contentTypeScope="" ma:versionID="7ed1dbb072d548c1de6d9301b3e5cf33">
  <xsd:schema xmlns:xsd="http://www.w3.org/2001/XMLSchema" xmlns:xs="http://www.w3.org/2001/XMLSchema" xmlns:p="http://schemas.microsoft.com/office/2006/metadata/properties" xmlns:ns2="961e4e6a-4c72-4872-aa1d-2c164b3d91c1" xmlns:ns3="90558285-3257-494f-9f02-e52abd55986a" targetNamespace="http://schemas.microsoft.com/office/2006/metadata/properties" ma:root="true" ma:fieldsID="fdc18e17698673368684b3e3f806b93a" ns2:_="" ns3:_="">
    <xsd:import namespace="961e4e6a-4c72-4872-aa1d-2c164b3d91c1"/>
    <xsd:import namespace="90558285-3257-494f-9f02-e52abd559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e4e6a-4c72-4872-aa1d-2c164b3d91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24efdb0-195b-4bea-813c-50e012bf42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58285-3257-494f-9f02-e52abd55986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30c3d38-56c1-4b2b-80bc-c17f2d00c4e7}" ma:internalName="TaxCatchAll" ma:showField="CatchAllData" ma:web="90558285-3257-494f-9f02-e52abd5598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C11C1A-63F9-4702-9CE4-23DE3699EC59}">
  <ds:schemaRefs>
    <ds:schemaRef ds:uri="http://schemas.microsoft.com/office/2006/metadata/properties"/>
    <ds:schemaRef ds:uri="90558285-3257-494f-9f02-e52abd55986a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61e4e6a-4c72-4872-aa1d-2c164b3d91c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8C4D9A9-597B-4A53-AE66-E3B39D85E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53DE6-8459-4FA9-A39E-47146E259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VALOR TOTAL DE SERVIÇOS</vt:lpstr>
      <vt:lpstr>'VALOR TOTAL DE SERVIÇOS'!Area_de_impressao</vt:lpstr>
      <vt:lpstr>'VALOR TOTAL DE SERVIÇOS'!Titulos_de_impressao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</dc:creator>
  <cp:keywords/>
  <dc:description/>
  <cp:lastModifiedBy>Anderson Sousa</cp:lastModifiedBy>
  <cp:revision/>
  <cp:lastPrinted>2025-09-12T19:43:44Z</cp:lastPrinted>
  <dcterms:created xsi:type="dcterms:W3CDTF">2010-12-08T17:56:00Z</dcterms:created>
  <dcterms:modified xsi:type="dcterms:W3CDTF">2025-09-15T19:10:32Z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1046-10.2.0.7516</vt:lpwstr>
  </property>
  <property fmtid="{D5CDD505-2E9C-101B-9397-08002B2CF9AE}" pid="3" name="ContentTypeId">
    <vt:lpwstr>0x01010084EE284262F0B1429A903D7D55F368EF</vt:lpwstr>
  </property>
  <property fmtid="{D5CDD505-2E9C-101B-9397-08002B2CF9AE}" pid="4" name="MediaServiceImageTags">
    <vt:lpwstr/>
  </property>
</Properties>
</file>